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'Лист3'!$A$1:$K$22</definedName>
  </definedNames>
  <calcPr fullCalcOnLoad="1"/>
</workbook>
</file>

<file path=xl/sharedStrings.xml><?xml version="1.0" encoding="utf-8"?>
<sst xmlns="http://schemas.openxmlformats.org/spreadsheetml/2006/main" count="44" uniqueCount="37">
  <si>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</si>
  <si>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</si>
  <si>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</si>
  <si>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</si>
  <si>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</si>
  <si>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</si>
  <si>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</si>
  <si>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</si>
  <si>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</si>
  <si>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</si>
  <si>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</si>
  <si>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</si>
  <si>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</si>
  <si>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4*</t>
  </si>
  <si>
    <t>банка</t>
  </si>
  <si>
    <t>Томат-паста</t>
  </si>
  <si>
    <t>Курага</t>
  </si>
  <si>
    <t>Сухофрукты</t>
  </si>
  <si>
    <t>Шиповник ГОСТ 1994-93,  плоды цельные, хорошо высушенные, без загрязнения</t>
  </si>
  <si>
    <t>Шиповник</t>
  </si>
  <si>
    <t>Изюм без косточек, ГОСТ 6882-88, плоды цельные, хорошо высушенные, без загрязнения</t>
  </si>
  <si>
    <t>Изюм</t>
  </si>
  <si>
    <t>МБОУ "СОШ № 6"</t>
  </si>
  <si>
    <t>ЧАСТЬ IV. ОБОСНОВАНИЕ НАЧАЛЬНОЙ (МАКСИМАЛЬНОЙ) ЦЕНЫ  ГРАЖДАНСКО-ПРАВОВОГО ДОГОВОРА</t>
  </si>
  <si>
    <t>Аукцион в электронной форме на поставку томат-пасты и сухофруктов</t>
  </si>
  <si>
    <t>Чернослив</t>
  </si>
  <si>
    <t>Директор _____________________________ Комисаренко Е.Б.</t>
  </si>
  <si>
    <t>Смесь из 6 видов плодов и ягод, плоды цельные, хорошо высушенные, без загрязнения</t>
  </si>
  <si>
    <t>Метод определения начальной (максимальной) цены:  метод сопоставимых рыночных цен</t>
  </si>
  <si>
    <t>Томат-паста однородная масса, оранжево – красного и (или) малинового цвета, вкус и запах без горечи и пригара, без признаков бомбажа, содержание сухих веществ не более 23%,  без искусственных красителей, стабилизаторов и  крахмала, не менее 750гр не более 1000гр. , ГОСТ Р 54678-2011</t>
  </si>
  <si>
    <t>Итого: Начальная (максимальная) цена контракта:98720 (девяносто восемь тысяч семьсот двадцать) рублей 00 копеек</t>
  </si>
  <si>
    <t>Дата составления сводной  таблицы 28.01.2016 года</t>
  </si>
  <si>
    <t>коммерческое предложение № 20 от 28.01.2016 г.</t>
  </si>
  <si>
    <t>коммерческое предложение № 21 от 28.01.2016 г.</t>
  </si>
  <si>
    <t>коммерческое предложение № 22 от 28.01.2016 г.</t>
  </si>
  <si>
    <t>Курага ГОСТ 32896-2014, плоды чистые, хорошо высушенные, без загрязнения</t>
  </si>
  <si>
    <t>Чернослив без косточек, ГОСТ 32896-2014, плоды цельные, хорошо высушенные, без загрязнения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</si>
</sst>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tabSelected="1" view="pageBreakPreview" zoomScale="89" zoomScaleSheetLayoutView="89" zoomScalePageLayoutView="0" workbookViewId="0" topLeftCell="A1">
      <selection activeCell="C11" sqref="C11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71.5742187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4.851562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2" spans="1:14" ht="19.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5" customFormat="1" ht="17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15" customFormat="1" ht="17.25" customHeight="1">
      <c r="A4" s="15" t="s">
        <v>28</v>
      </c>
    </row>
    <row r="5" spans="1:11" s="7" customFormat="1" ht="32.25" customHeight="1">
      <c r="A5" s="25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8" t="s">
        <v>6</v>
      </c>
      <c r="G5" s="29"/>
      <c r="H5" s="29"/>
      <c r="I5" s="30"/>
      <c r="J5" s="26" t="s">
        <v>7</v>
      </c>
      <c r="K5" s="26" t="s">
        <v>8</v>
      </c>
    </row>
    <row r="6" spans="1:11" s="7" customFormat="1" ht="14.25" customHeight="1">
      <c r="A6" s="25"/>
      <c r="B6" s="25"/>
      <c r="C6" s="25"/>
      <c r="D6" s="25"/>
      <c r="E6" s="25"/>
      <c r="F6" s="6" t="s">
        <v>9</v>
      </c>
      <c r="G6" s="6" t="s">
        <v>10</v>
      </c>
      <c r="H6" s="6" t="s">
        <v>11</v>
      </c>
      <c r="I6" s="6" t="s">
        <v>13</v>
      </c>
      <c r="J6" s="27"/>
      <c r="K6" s="27"/>
    </row>
    <row r="7" spans="1:11" s="7" customFormat="1" ht="82.5" customHeight="1">
      <c r="A7" s="18">
        <v>1</v>
      </c>
      <c r="B7" s="1" t="s">
        <v>15</v>
      </c>
      <c r="C7" s="19" t="s">
        <v>29</v>
      </c>
      <c r="D7" s="1" t="s">
        <v>14</v>
      </c>
      <c r="E7" s="2">
        <v>164</v>
      </c>
      <c r="F7" s="16">
        <v>160</v>
      </c>
      <c r="G7" s="16">
        <v>150</v>
      </c>
      <c r="H7" s="16">
        <v>170</v>
      </c>
      <c r="I7" s="16"/>
      <c r="J7" s="17">
        <f aca="true" t="shared" si="0" ref="J7:J12">SUM(F7:H7)/3</f>
        <v>160</v>
      </c>
      <c r="K7" s="20">
        <f aca="true" t="shared" si="1" ref="K7:K12">J7*E7</f>
        <v>26240</v>
      </c>
    </row>
    <row r="8" spans="1:11" s="7" customFormat="1" ht="46.5" customHeight="1">
      <c r="A8" s="18">
        <v>2</v>
      </c>
      <c r="B8" s="1" t="s">
        <v>16</v>
      </c>
      <c r="C8" s="8" t="s">
        <v>35</v>
      </c>
      <c r="D8" s="1" t="s">
        <v>0</v>
      </c>
      <c r="E8" s="2">
        <v>48</v>
      </c>
      <c r="F8" s="16">
        <v>260</v>
      </c>
      <c r="G8" s="16">
        <v>270</v>
      </c>
      <c r="H8" s="16">
        <v>280</v>
      </c>
      <c r="I8" s="16"/>
      <c r="J8" s="17">
        <f t="shared" si="0"/>
        <v>270</v>
      </c>
      <c r="K8" s="20">
        <f t="shared" si="1"/>
        <v>12960</v>
      </c>
    </row>
    <row r="9" spans="1:11" s="7" customFormat="1" ht="46.5" customHeight="1">
      <c r="A9" s="18">
        <v>3</v>
      </c>
      <c r="B9" s="1" t="s">
        <v>17</v>
      </c>
      <c r="C9" s="19" t="s">
        <v>27</v>
      </c>
      <c r="D9" s="1" t="s">
        <v>0</v>
      </c>
      <c r="E9" s="2">
        <v>66</v>
      </c>
      <c r="F9" s="16">
        <v>100</v>
      </c>
      <c r="G9" s="16">
        <v>100</v>
      </c>
      <c r="H9" s="16">
        <v>100</v>
      </c>
      <c r="I9" s="16"/>
      <c r="J9" s="17">
        <f t="shared" si="0"/>
        <v>100</v>
      </c>
      <c r="K9" s="20">
        <f t="shared" si="1"/>
        <v>6600</v>
      </c>
    </row>
    <row r="10" spans="1:11" s="7" customFormat="1" ht="46.5" customHeight="1">
      <c r="A10" s="18">
        <v>4</v>
      </c>
      <c r="B10" s="1" t="s">
        <v>21</v>
      </c>
      <c r="C10" s="8" t="s">
        <v>20</v>
      </c>
      <c r="D10" s="1" t="s">
        <v>0</v>
      </c>
      <c r="E10" s="2">
        <v>80</v>
      </c>
      <c r="F10" s="22">
        <v>200</v>
      </c>
      <c r="G10" s="22">
        <v>250</v>
      </c>
      <c r="H10" s="22">
        <v>150</v>
      </c>
      <c r="I10" s="22"/>
      <c r="J10" s="17">
        <f t="shared" si="0"/>
        <v>200</v>
      </c>
      <c r="K10" s="20">
        <f t="shared" si="1"/>
        <v>16000</v>
      </c>
    </row>
    <row r="11" spans="1:11" s="7" customFormat="1" ht="46.5" customHeight="1">
      <c r="A11" s="18">
        <v>5</v>
      </c>
      <c r="B11" s="1" t="s">
        <v>19</v>
      </c>
      <c r="C11" s="19" t="s">
        <v>18</v>
      </c>
      <c r="D11" s="1" t="s">
        <v>0</v>
      </c>
      <c r="E11" s="2">
        <v>115</v>
      </c>
      <c r="F11" s="16">
        <v>250</v>
      </c>
      <c r="G11" s="16">
        <v>150</v>
      </c>
      <c r="H11" s="16">
        <v>200</v>
      </c>
      <c r="I11" s="16"/>
      <c r="J11" s="17">
        <f t="shared" si="0"/>
        <v>200</v>
      </c>
      <c r="K11" s="20">
        <f t="shared" si="1"/>
        <v>23000</v>
      </c>
    </row>
    <row r="12" spans="1:11" s="7" customFormat="1" ht="46.5" customHeight="1">
      <c r="A12" s="18">
        <v>6</v>
      </c>
      <c r="B12" s="1" t="s">
        <v>25</v>
      </c>
      <c r="C12" s="8" t="s">
        <v>36</v>
      </c>
      <c r="D12" s="1" t="s">
        <v>0</v>
      </c>
      <c r="E12" s="2">
        <v>48</v>
      </c>
      <c r="F12" s="16">
        <v>210</v>
      </c>
      <c r="G12" s="16">
        <v>230</v>
      </c>
      <c r="H12" s="16">
        <v>430</v>
      </c>
      <c r="I12" s="16"/>
      <c r="J12" s="17">
        <f t="shared" si="0"/>
        <v>290</v>
      </c>
      <c r="K12" s="20">
        <f t="shared" si="1"/>
        <v>13920</v>
      </c>
    </row>
    <row r="13" spans="1:11" s="9" customFormat="1" ht="18.75">
      <c r="A13" s="10"/>
      <c r="B13" s="36" t="s">
        <v>12</v>
      </c>
      <c r="C13" s="36"/>
      <c r="D13" s="36"/>
      <c r="E13" s="36"/>
      <c r="F13" s="36"/>
      <c r="G13" s="36"/>
      <c r="H13" s="36"/>
      <c r="I13" s="36"/>
      <c r="J13" s="36"/>
      <c r="K13" s="11">
        <f>SUM(K7:K12)</f>
        <v>98720</v>
      </c>
    </row>
    <row r="14" spans="1:11" s="7" customFormat="1" ht="15.75">
      <c r="A14" s="21" t="s">
        <v>30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s="7" customFormat="1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s="7" customFormat="1" ht="19.5" customHeight="1">
      <c r="A16" s="3" t="s">
        <v>9</v>
      </c>
      <c r="B16" s="31" t="s">
        <v>32</v>
      </c>
      <c r="C16" s="34"/>
      <c r="D16" s="31"/>
      <c r="E16" s="35"/>
      <c r="F16" s="35"/>
      <c r="G16" s="35"/>
      <c r="H16" s="35"/>
      <c r="I16" s="35"/>
      <c r="J16" s="35"/>
      <c r="K16" s="32"/>
    </row>
    <row r="17" spans="1:11" s="7" customFormat="1" ht="18" customHeight="1">
      <c r="A17" s="4" t="s">
        <v>10</v>
      </c>
      <c r="B17" s="31" t="s">
        <v>33</v>
      </c>
      <c r="C17" s="34"/>
      <c r="D17" s="31"/>
      <c r="E17" s="35"/>
      <c r="F17" s="35"/>
      <c r="G17" s="35"/>
      <c r="H17" s="35"/>
      <c r="I17" s="35"/>
      <c r="J17" s="35"/>
      <c r="K17" s="32"/>
    </row>
    <row r="18" spans="1:11" s="7" customFormat="1" ht="24" customHeight="1">
      <c r="A18" s="3" t="s">
        <v>11</v>
      </c>
      <c r="B18" s="31" t="s">
        <v>34</v>
      </c>
      <c r="C18" s="32"/>
      <c r="D18" s="31"/>
      <c r="E18" s="33"/>
      <c r="F18" s="33"/>
      <c r="G18" s="33"/>
      <c r="H18" s="33"/>
      <c r="I18" s="33"/>
      <c r="J18" s="33"/>
      <c r="K18" s="34"/>
    </row>
    <row r="19" spans="1:11" s="7" customFormat="1" ht="15.75" hidden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s="7" customFormat="1" ht="15.75">
      <c r="A20" s="12"/>
      <c r="B20" s="5" t="s">
        <v>22</v>
      </c>
      <c r="C20" s="5"/>
      <c r="D20" s="12"/>
      <c r="E20" s="12"/>
      <c r="F20" s="12"/>
      <c r="G20" s="12"/>
      <c r="H20" s="12"/>
      <c r="I20" s="12"/>
      <c r="J20" s="12"/>
      <c r="K20" s="13"/>
    </row>
    <row r="21" spans="1:11" s="7" customFormat="1" ht="15.75">
      <c r="A21" s="12"/>
      <c r="B21" s="5" t="s">
        <v>26</v>
      </c>
      <c r="C21" s="5"/>
      <c r="D21" s="12"/>
      <c r="E21" s="12"/>
      <c r="F21" s="12"/>
      <c r="G21" s="12"/>
      <c r="H21" s="12"/>
      <c r="I21" s="12"/>
      <c r="J21" s="12"/>
      <c r="K21" s="13"/>
    </row>
    <row r="22" spans="1:11" s="7" customFormat="1" ht="15.75">
      <c r="A22" s="12"/>
      <c r="B22" s="5" t="s">
        <v>31</v>
      </c>
      <c r="C22" s="5"/>
      <c r="D22" s="12"/>
      <c r="E22" s="12"/>
      <c r="F22" s="12"/>
      <c r="G22" s="12"/>
      <c r="H22" s="12"/>
      <c r="I22" s="12"/>
      <c r="J22" s="12"/>
      <c r="K22" s="13"/>
    </row>
  </sheetData>
  <sheetProtection/>
  <mergeCells count="17">
    <mergeCell ref="B18:C18"/>
    <mergeCell ref="D18:K18"/>
    <mergeCell ref="B5:B6"/>
    <mergeCell ref="D5:D6"/>
    <mergeCell ref="B17:C17"/>
    <mergeCell ref="D17:K17"/>
    <mergeCell ref="B16:C16"/>
    <mergeCell ref="D16:K16"/>
    <mergeCell ref="B13:J13"/>
    <mergeCell ref="A2:N2"/>
    <mergeCell ref="A3:N3"/>
    <mergeCell ref="E5:E6"/>
    <mergeCell ref="J5:J6"/>
    <mergeCell ref="C5:C6"/>
    <mergeCell ref="K5:K6"/>
    <mergeCell ref="F5:I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2016-03-14T09:23:40Z</cp:lastPrinted>
  <dcterms:created xsi:type="dcterms:W3CDTF">1996-10-08T23:32:33Z</dcterms:created>
  <dcterms:modified xsi:type="dcterms:W3CDTF">2016-03-14T09:24:17Z</dcterms:modified>
  <cp:category/>
  <cp:version/>
  <cp:contentType/>
  <cp:contentStatus/>
</cp:coreProperties>
</file>